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296" windowWidth="11715" windowHeight="5745" activeTab="0"/>
  </bookViews>
  <sheets>
    <sheet name="生活保護関連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<sst xmlns="http://schemas.openxmlformats.org/spreadsheetml/2006/main" count="41" uniqueCount="33">
  <si>
    <t>飯能市平成２４年度の予算で福祉費の占める割合</t>
  </si>
  <si>
    <t>単位：百万円　　　</t>
  </si>
  <si>
    <t>一般会計</t>
  </si>
  <si>
    <t>歳出</t>
  </si>
  <si>
    <t>平成２４年度</t>
  </si>
  <si>
    <t>平成２２年度の　　　総合計占有率</t>
  </si>
  <si>
    <t>平成２１年度の総合計　　　　占有率</t>
  </si>
  <si>
    <t>土木費</t>
  </si>
  <si>
    <t>福祉費</t>
  </si>
  <si>
    <t>総務費</t>
  </si>
  <si>
    <t>教育費</t>
  </si>
  <si>
    <t>公債費</t>
  </si>
  <si>
    <t>水道事業</t>
  </si>
  <si>
    <t>消防費</t>
  </si>
  <si>
    <t>教育費</t>
  </si>
  <si>
    <t>その他</t>
  </si>
  <si>
    <t>下水道</t>
  </si>
  <si>
    <t>民生費</t>
  </si>
  <si>
    <t>福祉費　　合計</t>
  </si>
  <si>
    <t>区画整理</t>
  </si>
  <si>
    <t>国民健康保険</t>
  </si>
  <si>
    <t>名栗、南高麗診療所</t>
  </si>
  <si>
    <t>介護保険</t>
  </si>
  <si>
    <t>合計</t>
  </si>
  <si>
    <t>後期高齢者医療</t>
  </si>
  <si>
    <t>区画整理事業合計</t>
  </si>
  <si>
    <t>特定環境保全公共下水</t>
  </si>
  <si>
    <t>特別会計　　　       企業会計</t>
  </si>
  <si>
    <t>総　額</t>
  </si>
  <si>
    <t>訪問看護ステーション</t>
  </si>
  <si>
    <t>総　額</t>
  </si>
  <si>
    <t>歳出の総合計（一般会計＋特別会計）</t>
  </si>
  <si>
    <r>
      <t>保健衛生費　</t>
    </r>
    <r>
      <rPr>
        <sz val="8"/>
        <rFont val="HGS創英角ｺﾞｼｯｸUB"/>
        <family val="3"/>
      </rPr>
      <t>環境は除外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</si>
</sst>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%"/>
    <numFmt numFmtId="180" formatCode="0_);[Red]\(0\)"/>
    <numFmt numFmtId="181" formatCode="0.000_);[Red]\(0.000\)"/>
    <numFmt numFmtId="182" formatCode="#,##0.00_ ;[Red]\-#,##0.00\ "/>
  </numFmts>
  <fonts count="3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0.75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Calibri"/>
      <family val="2"/>
    </font>
    <font>
      <sz val="8"/>
      <name val="ＭＳ Ｐゴシック"/>
      <family val="3"/>
    </font>
    <font>
      <b/>
      <sz val="10.25"/>
      <name val="ＭＳ Ｐゴシック"/>
      <family val="3"/>
    </font>
    <font>
      <b/>
      <sz val="10.25"/>
      <color indexed="9"/>
      <name val="ＭＳ Ｐゴシック"/>
      <family val="3"/>
    </font>
    <font>
      <b/>
      <sz val="11.5"/>
      <name val="ＭＳ Ｐゴシック"/>
      <family val="3"/>
    </font>
    <font>
      <b/>
      <sz val="11.25"/>
      <name val="ＭＳ Ｐゴシック"/>
      <family val="3"/>
    </font>
    <font>
      <sz val="14"/>
      <name val="HGS創英角ｺﾞｼｯｸUB"/>
      <family val="3"/>
    </font>
    <font>
      <sz val="11"/>
      <color indexed="9"/>
      <name val="ＭＳ Ｐゴシック"/>
      <family val="3"/>
    </font>
    <font>
      <sz val="11"/>
      <color indexed="42"/>
      <name val="ＭＳ Ｐゴシック"/>
      <family val="3"/>
    </font>
    <font>
      <sz val="18"/>
      <name val="HGS創英角ｺﾞｼｯｸUB"/>
      <family val="3"/>
    </font>
    <font>
      <sz val="11"/>
      <color indexed="41"/>
      <name val="ＭＳ Ｐゴシック"/>
      <family val="3"/>
    </font>
    <font>
      <sz val="22"/>
      <name val="HGS創英角ｺﾞｼｯｸUB"/>
      <family val="3"/>
    </font>
    <font>
      <sz val="11"/>
      <name val="HGS創英角ｺﾞｼｯｸUB"/>
      <family val="3"/>
    </font>
    <font>
      <b/>
      <sz val="11"/>
      <color indexed="9"/>
      <name val="ＭＳ Ｐゴシック"/>
      <family val="3"/>
    </font>
    <font>
      <sz val="8"/>
      <name val="HGS創英角ｺﾞｼｯｸUB"/>
      <family val="3"/>
    </font>
    <font>
      <b/>
      <sz val="11"/>
      <name val="Calibri"/>
      <family val="2"/>
    </font>
    <font>
      <b/>
      <sz val="12"/>
      <color indexed="8"/>
      <name val="ＭＳ Ｐゴシック"/>
      <family val="3"/>
    </font>
    <font>
      <sz val="22"/>
      <color indexed="8"/>
      <name val="HGP創英角ｺﾞｼｯｸUB"/>
      <family val="3"/>
    </font>
    <font>
      <b/>
      <sz val="22"/>
      <color indexed="8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0" fillId="0" borderId="0" xfId="16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18" fillId="0" borderId="0" xfId="16" applyFont="1" applyBorder="1" applyAlignment="1">
      <alignment vertical="center"/>
    </xf>
    <xf numFmtId="38" fontId="19" fillId="0" borderId="0" xfId="16" applyFont="1" applyBorder="1" applyAlignment="1">
      <alignment vertical="center"/>
    </xf>
    <xf numFmtId="38" fontId="19" fillId="0" borderId="0" xfId="16" applyFont="1" applyAlignment="1">
      <alignment horizontal="center" vertical="center"/>
    </xf>
    <xf numFmtId="38" fontId="20" fillId="0" borderId="0" xfId="16" applyFont="1" applyAlignment="1">
      <alignment vertical="center"/>
    </xf>
    <xf numFmtId="38" fontId="19" fillId="0" borderId="0" xfId="16" applyFont="1" applyAlignment="1">
      <alignment vertical="center"/>
    </xf>
    <xf numFmtId="38" fontId="18" fillId="0" borderId="1" xfId="16" applyFont="1" applyBorder="1" applyAlignment="1">
      <alignment vertical="center"/>
    </xf>
    <xf numFmtId="38" fontId="0" fillId="0" borderId="0" xfId="16" applyFill="1" applyAlignment="1">
      <alignment vertical="center"/>
    </xf>
    <xf numFmtId="180" fontId="7" fillId="0" borderId="0" xfId="16" applyNumberFormat="1" applyFont="1" applyFill="1" applyBorder="1" applyAlignment="1">
      <alignment horizontal="center" vertical="center" wrapText="1"/>
    </xf>
    <xf numFmtId="38" fontId="4" fillId="0" borderId="0" xfId="16" applyFont="1" applyFill="1" applyBorder="1" applyAlignment="1">
      <alignment horizontal="center" vertical="center" wrapText="1"/>
    </xf>
    <xf numFmtId="38" fontId="0" fillId="0" borderId="2" xfId="16" applyBorder="1" applyAlignment="1">
      <alignment vertical="center"/>
    </xf>
    <xf numFmtId="38" fontId="7" fillId="0" borderId="0" xfId="16" applyFont="1" applyFill="1" applyBorder="1" applyAlignment="1">
      <alignment horizontal="center" vertical="center" wrapText="1"/>
    </xf>
    <xf numFmtId="38" fontId="0" fillId="0" borderId="3" xfId="16" applyBorder="1" applyAlignment="1">
      <alignment vertical="center"/>
    </xf>
    <xf numFmtId="180" fontId="7" fillId="0" borderId="0" xfId="16" applyNumberFormat="1" applyFont="1" applyFill="1" applyBorder="1" applyAlignment="1">
      <alignment vertical="center"/>
    </xf>
    <xf numFmtId="9" fontId="8" fillId="0" borderId="0" xfId="16" applyNumberFormat="1" applyFont="1" applyFill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181" fontId="8" fillId="2" borderId="4" xfId="16" applyNumberFormat="1" applyFont="1" applyFill="1" applyBorder="1" applyAlignment="1">
      <alignment horizontal="center" vertical="center"/>
    </xf>
    <xf numFmtId="181" fontId="8" fillId="3" borderId="4" xfId="16" applyNumberFormat="1" applyFont="1" applyFill="1" applyBorder="1" applyAlignment="1">
      <alignment horizontal="center" vertical="center"/>
    </xf>
    <xf numFmtId="181" fontId="8" fillId="3" borderId="4" xfId="16" applyNumberFormat="1" applyFont="1" applyFill="1" applyBorder="1" applyAlignment="1">
      <alignment horizontal="center" vertical="center" wrapText="1"/>
    </xf>
    <xf numFmtId="38" fontId="18" fillId="0" borderId="0" xfId="16" applyFont="1" applyFill="1" applyBorder="1" applyAlignment="1">
      <alignment horizontal="center" vertical="center" wrapText="1"/>
    </xf>
    <xf numFmtId="9" fontId="4" fillId="0" borderId="0" xfId="16" applyNumberFormat="1" applyFont="1" applyFill="1" applyBorder="1" applyAlignment="1">
      <alignment horizontal="center" vertical="center"/>
    </xf>
    <xf numFmtId="38" fontId="8" fillId="0" borderId="4" xfId="16" applyFont="1" applyBorder="1" applyAlignment="1">
      <alignment horizontal="center" vertical="center"/>
    </xf>
    <xf numFmtId="178" fontId="8" fillId="0" borderId="0" xfId="16" applyNumberFormat="1" applyFont="1" applyFill="1" applyBorder="1" applyAlignment="1">
      <alignment horizontal="center" vertical="center"/>
    </xf>
    <xf numFmtId="38" fontId="8" fillId="0" borderId="0" xfId="16" applyFont="1" applyAlignment="1">
      <alignment vertical="center"/>
    </xf>
    <xf numFmtId="38" fontId="22" fillId="0" borderId="5" xfId="16" applyFont="1" applyBorder="1" applyAlignment="1">
      <alignment vertical="center"/>
    </xf>
    <xf numFmtId="38" fontId="22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178" fontId="23" fillId="0" borderId="0" xfId="16" applyNumberFormat="1" applyFont="1" applyFill="1" applyBorder="1" applyAlignment="1">
      <alignment horizontal="center" vertical="center"/>
    </xf>
    <xf numFmtId="38" fontId="0" fillId="0" borderId="0" xfId="16" applyFont="1" applyAlignment="1">
      <alignment horizontal="right" vertical="center"/>
    </xf>
    <xf numFmtId="38" fontId="0" fillId="0" borderId="0" xfId="16" applyFont="1" applyFill="1" applyAlignment="1">
      <alignment vertical="center"/>
    </xf>
    <xf numFmtId="38" fontId="7" fillId="4" borderId="6" xfId="16" applyFont="1" applyFill="1" applyBorder="1" applyAlignment="1">
      <alignment horizontal="center" vertical="center"/>
    </xf>
    <xf numFmtId="38" fontId="24" fillId="4" borderId="7" xfId="16" applyFont="1" applyFill="1" applyBorder="1" applyAlignment="1">
      <alignment vertical="center"/>
    </xf>
    <xf numFmtId="38" fontId="0" fillId="5" borderId="8" xfId="16" applyFont="1" applyFill="1" applyBorder="1" applyAlignment="1">
      <alignment horizontal="center" vertical="center"/>
    </xf>
    <xf numFmtId="38" fontId="7" fillId="5" borderId="9" xfId="16" applyFont="1" applyFill="1" applyBorder="1" applyAlignment="1">
      <alignment vertical="center"/>
    </xf>
    <xf numFmtId="38" fontId="0" fillId="6" borderId="10" xfId="16" applyFont="1" applyFill="1" applyBorder="1" applyAlignment="1">
      <alignment horizontal="center" vertical="center"/>
    </xf>
    <xf numFmtId="38" fontId="7" fillId="6" borderId="11" xfId="16" applyFont="1" applyFill="1" applyBorder="1" applyAlignment="1">
      <alignment vertical="center"/>
    </xf>
    <xf numFmtId="180" fontId="0" fillId="0" borderId="0" xfId="16" applyNumberFormat="1" applyFont="1" applyFill="1" applyBorder="1" applyAlignment="1">
      <alignment vertical="center"/>
    </xf>
    <xf numFmtId="38" fontId="0" fillId="3" borderId="8" xfId="16" applyFont="1" applyFill="1" applyBorder="1" applyAlignment="1">
      <alignment horizontal="center" vertical="center"/>
    </xf>
    <xf numFmtId="38" fontId="7" fillId="3" borderId="9" xfId="16" applyFont="1" applyFill="1" applyBorder="1" applyAlignment="1">
      <alignment vertical="center"/>
    </xf>
    <xf numFmtId="38" fontId="19" fillId="7" borderId="8" xfId="16" applyFont="1" applyFill="1" applyBorder="1" applyAlignment="1">
      <alignment horizontal="center" vertical="center"/>
    </xf>
    <xf numFmtId="38" fontId="25" fillId="7" borderId="9" xfId="16" applyFont="1" applyFill="1" applyBorder="1" applyAlignment="1">
      <alignment vertical="center"/>
    </xf>
    <xf numFmtId="180" fontId="0" fillId="0" borderId="0" xfId="16" applyNumberFormat="1" applyFont="1" applyFill="1" applyBorder="1" applyAlignment="1">
      <alignment vertical="center"/>
    </xf>
    <xf numFmtId="38" fontId="0" fillId="2" borderId="8" xfId="16" applyFont="1" applyFill="1" applyBorder="1" applyAlignment="1">
      <alignment horizontal="center" vertical="center"/>
    </xf>
    <xf numFmtId="38" fontId="0" fillId="2" borderId="9" xfId="16" applyFont="1" applyFill="1" applyBorder="1" applyAlignment="1">
      <alignment vertical="center"/>
    </xf>
    <xf numFmtId="38" fontId="19" fillId="8" borderId="12" xfId="16" applyFont="1" applyFill="1" applyBorder="1" applyAlignment="1">
      <alignment horizontal="center" vertical="center"/>
    </xf>
    <xf numFmtId="38" fontId="19" fillId="8" borderId="13" xfId="16" applyFont="1" applyFill="1" applyBorder="1" applyAlignment="1">
      <alignment vertical="center"/>
    </xf>
    <xf numFmtId="38" fontId="24" fillId="9" borderId="14" xfId="16" applyFont="1" applyFill="1" applyBorder="1" applyAlignment="1">
      <alignment horizontal="center" vertical="center"/>
    </xf>
    <xf numFmtId="38" fontId="7" fillId="9" borderId="15" xfId="16" applyFont="1" applyFill="1" applyBorder="1" applyAlignment="1">
      <alignment vertical="center"/>
    </xf>
    <xf numFmtId="38" fontId="24" fillId="9" borderId="16" xfId="16" applyFont="1" applyFill="1" applyBorder="1" applyAlignment="1">
      <alignment horizontal="left" vertical="center"/>
    </xf>
    <xf numFmtId="38" fontId="7" fillId="9" borderId="17" xfId="16" applyFont="1" applyFill="1" applyBorder="1" applyAlignment="1">
      <alignment vertical="center"/>
    </xf>
    <xf numFmtId="38" fontId="24" fillId="9" borderId="18" xfId="16" applyFont="1" applyFill="1" applyBorder="1" applyAlignment="1">
      <alignment horizontal="center" vertical="center" wrapText="1"/>
    </xf>
    <xf numFmtId="38" fontId="7" fillId="9" borderId="19" xfId="16" applyFont="1" applyFill="1" applyBorder="1" applyAlignment="1">
      <alignment vertical="center"/>
    </xf>
    <xf numFmtId="38" fontId="24" fillId="9" borderId="20" xfId="16" applyFont="1" applyFill="1" applyBorder="1" applyAlignment="1">
      <alignment horizontal="center" vertical="center"/>
    </xf>
    <xf numFmtId="38" fontId="7" fillId="9" borderId="21" xfId="16" applyFont="1" applyFill="1" applyBorder="1" applyAlignment="1">
      <alignment vertical="center"/>
    </xf>
    <xf numFmtId="38" fontId="24" fillId="9" borderId="22" xfId="16" applyFont="1" applyFill="1" applyBorder="1" applyAlignment="1">
      <alignment horizontal="center" vertical="center"/>
    </xf>
    <xf numFmtId="38" fontId="7" fillId="9" borderId="23" xfId="16" applyFont="1" applyFill="1" applyBorder="1" applyAlignment="1">
      <alignment vertical="center"/>
    </xf>
    <xf numFmtId="38" fontId="24" fillId="9" borderId="18" xfId="16" applyFont="1" applyFill="1" applyBorder="1" applyAlignment="1">
      <alignment vertical="center" wrapText="1"/>
    </xf>
    <xf numFmtId="176" fontId="7" fillId="9" borderId="23" xfId="16" applyNumberFormat="1" applyFont="1" applyFill="1" applyBorder="1" applyAlignment="1">
      <alignment horizontal="right" vertical="center"/>
    </xf>
    <xf numFmtId="9" fontId="7" fillId="9" borderId="18" xfId="16" applyNumberFormat="1" applyFont="1" applyFill="1" applyBorder="1" applyAlignment="1">
      <alignment horizontal="center" vertical="center"/>
    </xf>
    <xf numFmtId="38" fontId="24" fillId="9" borderId="16" xfId="16" applyFont="1" applyFill="1" applyBorder="1" applyAlignment="1">
      <alignment horizontal="center" vertical="center"/>
    </xf>
    <xf numFmtId="38" fontId="7" fillId="9" borderId="24" xfId="16" applyFont="1" applyFill="1" applyBorder="1" applyAlignment="1">
      <alignment vertical="center"/>
    </xf>
    <xf numFmtId="9" fontId="0" fillId="9" borderId="25" xfId="16" applyNumberFormat="1" applyFont="1" applyFill="1" applyBorder="1" applyAlignment="1">
      <alignment horizontal="center" vertical="center"/>
    </xf>
    <xf numFmtId="38" fontId="19" fillId="10" borderId="22" xfId="16" applyFont="1" applyFill="1" applyBorder="1" applyAlignment="1">
      <alignment horizontal="center" vertical="center"/>
    </xf>
    <xf numFmtId="38" fontId="25" fillId="10" borderId="15" xfId="16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11" borderId="26" xfId="16" applyFont="1" applyFill="1" applyBorder="1" applyAlignment="1">
      <alignment horizontal="center" vertical="center"/>
    </xf>
    <xf numFmtId="38" fontId="7" fillId="11" borderId="11" xfId="16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19" fillId="12" borderId="20" xfId="16" applyFont="1" applyFill="1" applyBorder="1" applyAlignment="1">
      <alignment horizontal="center" vertical="center"/>
    </xf>
    <xf numFmtId="38" fontId="19" fillId="12" borderId="21" xfId="16" applyFont="1" applyFill="1" applyBorder="1" applyAlignment="1">
      <alignment vertical="center"/>
    </xf>
    <xf numFmtId="38" fontId="0" fillId="0" borderId="27" xfId="16" applyFont="1" applyBorder="1" applyAlignment="1">
      <alignment horizontal="center" vertical="center"/>
    </xf>
    <xf numFmtId="38" fontId="0" fillId="0" borderId="28" xfId="16" applyFont="1" applyFill="1" applyBorder="1" applyAlignment="1">
      <alignment vertical="center"/>
    </xf>
    <xf numFmtId="38" fontId="7" fillId="4" borderId="1" xfId="16" applyFont="1" applyFill="1" applyBorder="1" applyAlignment="1">
      <alignment horizontal="center" vertical="center"/>
    </xf>
    <xf numFmtId="38" fontId="24" fillId="4" borderId="29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center" vertical="center"/>
    </xf>
    <xf numFmtId="38" fontId="0" fillId="0" borderId="30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7" fillId="4" borderId="31" xfId="16" applyFont="1" applyFill="1" applyBorder="1" applyAlignment="1">
      <alignment vertical="center"/>
    </xf>
    <xf numFmtId="38" fontId="21" fillId="0" borderId="0" xfId="16" applyFont="1" applyAlignment="1">
      <alignment vertical="center"/>
    </xf>
    <xf numFmtId="38" fontId="24" fillId="4" borderId="32" xfId="16" applyFont="1" applyFill="1" applyBorder="1" applyAlignment="1">
      <alignment horizontal="center" vertical="center" wrapText="1"/>
    </xf>
    <xf numFmtId="38" fontId="24" fillId="4" borderId="6" xfId="16" applyFont="1" applyFill="1" applyBorder="1" applyAlignment="1">
      <alignment horizontal="center" vertical="center" wrapText="1"/>
    </xf>
    <xf numFmtId="38" fontId="24" fillId="4" borderId="33" xfId="16" applyFont="1" applyFill="1" applyBorder="1" applyAlignment="1">
      <alignment horizontal="center" vertical="center" wrapText="1"/>
    </xf>
    <xf numFmtId="9" fontId="7" fillId="4" borderId="34" xfId="16" applyNumberFormat="1" applyFont="1" applyFill="1" applyBorder="1" applyAlignment="1">
      <alignment horizontal="center" vertical="center"/>
    </xf>
    <xf numFmtId="9" fontId="7" fillId="4" borderId="35" xfId="16" applyNumberFormat="1" applyFont="1" applyFill="1" applyBorder="1" applyAlignment="1">
      <alignment horizontal="center" vertical="center"/>
    </xf>
    <xf numFmtId="179" fontId="0" fillId="11" borderId="20" xfId="16" applyNumberFormat="1" applyFont="1" applyFill="1" applyBorder="1" applyAlignment="1">
      <alignment horizontal="center" vertical="center"/>
    </xf>
    <xf numFmtId="179" fontId="0" fillId="11" borderId="36" xfId="16" applyNumberFormat="1" applyFont="1" applyFill="1" applyBorder="1" applyAlignment="1">
      <alignment horizontal="center" vertical="center"/>
    </xf>
    <xf numFmtId="179" fontId="19" fillId="12" borderId="20" xfId="16" applyNumberFormat="1" applyFont="1" applyFill="1" applyBorder="1" applyAlignment="1">
      <alignment horizontal="center" vertical="center"/>
    </xf>
    <xf numFmtId="179" fontId="19" fillId="12" borderId="36" xfId="16" applyNumberFormat="1" applyFont="1" applyFill="1" applyBorder="1" applyAlignment="1">
      <alignment horizontal="center" vertical="center"/>
    </xf>
    <xf numFmtId="179" fontId="0" fillId="0" borderId="20" xfId="16" applyNumberFormat="1" applyFont="1" applyFill="1" applyBorder="1" applyAlignment="1">
      <alignment horizontal="center" vertical="center"/>
    </xf>
    <xf numFmtId="179" fontId="0" fillId="0" borderId="36" xfId="16" applyNumberFormat="1" applyFont="1" applyFill="1" applyBorder="1" applyAlignment="1">
      <alignment horizontal="center" vertical="center"/>
    </xf>
    <xf numFmtId="38" fontId="24" fillId="4" borderId="32" xfId="16" applyFont="1" applyFill="1" applyBorder="1" applyAlignment="1">
      <alignment horizontal="center" vertical="center"/>
    </xf>
    <xf numFmtId="38" fontId="24" fillId="4" borderId="33" xfId="16" applyFont="1" applyFill="1" applyBorder="1" applyAlignment="1">
      <alignment horizontal="center" vertical="center"/>
    </xf>
    <xf numFmtId="38" fontId="24" fillId="9" borderId="37" xfId="16" applyFont="1" applyFill="1" applyBorder="1" applyAlignment="1">
      <alignment horizontal="center" vertical="center" wrapText="1"/>
    </xf>
    <xf numFmtId="38" fontId="24" fillId="9" borderId="18" xfId="16" applyFont="1" applyFill="1" applyBorder="1" applyAlignment="1">
      <alignment horizontal="center" vertical="center" wrapText="1"/>
    </xf>
    <xf numFmtId="179" fontId="7" fillId="9" borderId="16" xfId="16" applyNumberFormat="1" applyFont="1" applyFill="1" applyBorder="1" applyAlignment="1">
      <alignment horizontal="center" vertical="center"/>
    </xf>
    <xf numFmtId="179" fontId="7" fillId="9" borderId="38" xfId="16" applyNumberFormat="1" applyFont="1" applyFill="1" applyBorder="1" applyAlignment="1">
      <alignment horizontal="center" vertical="center"/>
    </xf>
    <xf numFmtId="38" fontId="24" fillId="0" borderId="39" xfId="16" applyFont="1" applyBorder="1" applyAlignment="1">
      <alignment horizontal="center" vertical="center" textRotation="255" wrapText="1"/>
    </xf>
    <xf numFmtId="38" fontId="24" fillId="0" borderId="40" xfId="16" applyFont="1" applyBorder="1" applyAlignment="1">
      <alignment horizontal="center" vertical="center" textRotation="255" wrapText="1"/>
    </xf>
    <xf numFmtId="38" fontId="24" fillId="0" borderId="41" xfId="16" applyFont="1" applyBorder="1" applyAlignment="1">
      <alignment horizontal="center" vertical="center" textRotation="255" wrapText="1"/>
    </xf>
    <xf numFmtId="38" fontId="7" fillId="0" borderId="39" xfId="16" applyFont="1" applyBorder="1" applyAlignment="1">
      <alignment horizontal="center" vertical="center"/>
    </xf>
    <xf numFmtId="38" fontId="7" fillId="0" borderId="40" xfId="16" applyFont="1" applyBorder="1" applyAlignment="1">
      <alignment horizontal="center" vertical="center"/>
    </xf>
    <xf numFmtId="38" fontId="7" fillId="0" borderId="41" xfId="16" applyFont="1" applyBorder="1" applyAlignment="1">
      <alignment horizontal="center" vertical="center"/>
    </xf>
    <xf numFmtId="179" fontId="7" fillId="9" borderId="20" xfId="16" applyNumberFormat="1" applyFont="1" applyFill="1" applyBorder="1" applyAlignment="1">
      <alignment horizontal="center" vertical="center"/>
    </xf>
    <xf numFmtId="179" fontId="7" fillId="9" borderId="10" xfId="16" applyNumberFormat="1" applyFont="1" applyFill="1" applyBorder="1" applyAlignment="1">
      <alignment horizontal="center" vertical="center"/>
    </xf>
    <xf numFmtId="179" fontId="7" fillId="9" borderId="42" xfId="16" applyNumberFormat="1" applyFont="1" applyFill="1" applyBorder="1" applyAlignment="1">
      <alignment horizontal="center" vertical="center"/>
    </xf>
    <xf numFmtId="179" fontId="7" fillId="9" borderId="43" xfId="16" applyNumberFormat="1" applyFont="1" applyFill="1" applyBorder="1" applyAlignment="1">
      <alignment horizontal="center" vertical="center"/>
    </xf>
    <xf numFmtId="179" fontId="25" fillId="10" borderId="44" xfId="16" applyNumberFormat="1" applyFont="1" applyFill="1" applyBorder="1" applyAlignment="1">
      <alignment horizontal="center" vertical="center"/>
    </xf>
    <xf numFmtId="179" fontId="25" fillId="10" borderId="45" xfId="16" applyNumberFormat="1" applyFont="1" applyFill="1" applyBorder="1" applyAlignment="1">
      <alignment horizontal="center" vertical="center"/>
    </xf>
    <xf numFmtId="38" fontId="7" fillId="3" borderId="4" xfId="16" applyFont="1" applyFill="1" applyBorder="1" applyAlignment="1">
      <alignment horizontal="center" vertical="center" wrapText="1"/>
    </xf>
    <xf numFmtId="179" fontId="7" fillId="5" borderId="14" xfId="16" applyNumberFormat="1" applyFont="1" applyFill="1" applyBorder="1" applyAlignment="1">
      <alignment horizontal="center" vertical="center"/>
    </xf>
    <xf numFmtId="179" fontId="7" fillId="5" borderId="46" xfId="16" applyNumberFormat="1" applyFont="1" applyFill="1" applyBorder="1" applyAlignment="1">
      <alignment horizontal="center" vertical="center"/>
    </xf>
    <xf numFmtId="179" fontId="7" fillId="6" borderId="20" xfId="16" applyNumberFormat="1" applyFont="1" applyFill="1" applyBorder="1" applyAlignment="1">
      <alignment horizontal="center" vertical="center"/>
    </xf>
    <xf numFmtId="179" fontId="7" fillId="6" borderId="36" xfId="16" applyNumberFormat="1" applyFont="1" applyFill="1" applyBorder="1" applyAlignment="1">
      <alignment horizontal="center" vertical="center"/>
    </xf>
    <xf numFmtId="179" fontId="7" fillId="3" borderId="20" xfId="16" applyNumberFormat="1" applyFont="1" applyFill="1" applyBorder="1" applyAlignment="1">
      <alignment horizontal="center" vertical="center"/>
    </xf>
    <xf numFmtId="179" fontId="7" fillId="3" borderId="36" xfId="16" applyNumberFormat="1" applyFont="1" applyFill="1" applyBorder="1" applyAlignment="1">
      <alignment horizontal="center" vertical="center"/>
    </xf>
    <xf numFmtId="38" fontId="24" fillId="0" borderId="39" xfId="16" applyFont="1" applyBorder="1" applyAlignment="1">
      <alignment horizontal="center" vertical="center" textRotation="255"/>
    </xf>
    <xf numFmtId="38" fontId="24" fillId="0" borderId="40" xfId="16" applyFont="1" applyBorder="1" applyAlignment="1">
      <alignment horizontal="center" vertical="center" textRotation="255"/>
    </xf>
    <xf numFmtId="38" fontId="24" fillId="0" borderId="41" xfId="16" applyFont="1" applyBorder="1" applyAlignment="1">
      <alignment horizontal="center" vertical="center" textRotation="255"/>
    </xf>
    <xf numFmtId="38" fontId="24" fillId="0" borderId="39" xfId="16" applyFont="1" applyBorder="1" applyAlignment="1">
      <alignment horizontal="center" vertical="center"/>
    </xf>
    <xf numFmtId="38" fontId="24" fillId="0" borderId="40" xfId="16" applyFont="1" applyBorder="1" applyAlignment="1">
      <alignment horizontal="center" vertical="center"/>
    </xf>
    <xf numFmtId="38" fontId="24" fillId="0" borderId="41" xfId="16" applyFont="1" applyBorder="1" applyAlignment="1">
      <alignment horizontal="center" vertical="center"/>
    </xf>
    <xf numFmtId="38" fontId="7" fillId="4" borderId="32" xfId="16" applyFont="1" applyFill="1" applyBorder="1" applyAlignment="1">
      <alignment horizontal="center" vertical="center"/>
    </xf>
    <xf numFmtId="38" fontId="7" fillId="4" borderId="33" xfId="16" applyFont="1" applyFill="1" applyBorder="1" applyAlignment="1">
      <alignment horizontal="center" vertical="center"/>
    </xf>
    <xf numFmtId="38" fontId="7" fillId="4" borderId="47" xfId="16" applyFont="1" applyFill="1" applyBorder="1" applyAlignment="1">
      <alignment horizontal="center" vertical="center" wrapText="1"/>
    </xf>
    <xf numFmtId="38" fontId="7" fillId="4" borderId="48" xfId="16" applyFont="1" applyFill="1" applyBorder="1" applyAlignment="1">
      <alignment horizontal="center" vertical="center" wrapText="1"/>
    </xf>
    <xf numFmtId="38" fontId="7" fillId="4" borderId="49" xfId="16" applyFont="1" applyFill="1" applyBorder="1" applyAlignment="1">
      <alignment horizontal="center" vertical="center" wrapText="1"/>
    </xf>
    <xf numFmtId="38" fontId="7" fillId="4" borderId="50" xfId="16" applyFont="1" applyFill="1" applyBorder="1" applyAlignment="1">
      <alignment horizontal="center" vertical="center" wrapText="1"/>
    </xf>
    <xf numFmtId="179" fontId="25" fillId="7" borderId="20" xfId="16" applyNumberFormat="1" applyFont="1" applyFill="1" applyBorder="1" applyAlignment="1">
      <alignment horizontal="center" vertical="center"/>
    </xf>
    <xf numFmtId="179" fontId="25" fillId="7" borderId="36" xfId="16" applyNumberFormat="1" applyFont="1" applyFill="1" applyBorder="1" applyAlignment="1">
      <alignment horizontal="center" vertical="center"/>
    </xf>
    <xf numFmtId="179" fontId="0" fillId="2" borderId="20" xfId="16" applyNumberFormat="1" applyFont="1" applyFill="1" applyBorder="1" applyAlignment="1">
      <alignment horizontal="center" vertical="center"/>
    </xf>
    <xf numFmtId="179" fontId="0" fillId="2" borderId="36" xfId="16" applyNumberFormat="1" applyFont="1" applyFill="1" applyBorder="1" applyAlignment="1">
      <alignment horizontal="center" vertical="center"/>
    </xf>
    <xf numFmtId="179" fontId="19" fillId="8" borderId="51" xfId="16" applyNumberFormat="1" applyFont="1" applyFill="1" applyBorder="1" applyAlignment="1">
      <alignment horizontal="center" vertical="center"/>
    </xf>
    <xf numFmtId="179" fontId="19" fillId="8" borderId="52" xfId="16" applyNumberFormat="1" applyFont="1" applyFill="1" applyBorder="1" applyAlignment="1">
      <alignment horizontal="center" vertical="center"/>
    </xf>
    <xf numFmtId="179" fontId="7" fillId="9" borderId="44" xfId="16" applyNumberFormat="1" applyFont="1" applyFill="1" applyBorder="1" applyAlignment="1">
      <alignment horizontal="center" vertical="center"/>
    </xf>
    <xf numFmtId="179" fontId="7" fillId="9" borderId="53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全国と埼玉県の有効求人倍率</a:t>
            </a:r>
          </a:p>
        </c:rich>
      </c:tx>
      <c:layout>
        <c:manualLayout>
          <c:xMode val="factor"/>
          <c:yMode val="factor"/>
          <c:x val="-0.07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15"/>
          <c:w val="0.860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'[2]鳥居議員'!$B$62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'[2]鳥居議員'!$A$63:$A$72</c:f>
              <c:strCache>
                <c:ptCount val="10"/>
                <c:pt idx="0">
                  <c:v>13年度</c:v>
                </c:pt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  <c:pt idx="6">
                  <c:v>19年度</c:v>
                </c:pt>
                <c:pt idx="7">
                  <c:v>20年度</c:v>
                </c:pt>
                <c:pt idx="8">
                  <c:v>21年度</c:v>
                </c:pt>
                <c:pt idx="9">
                  <c:v>22年度</c:v>
                </c:pt>
              </c:strCache>
            </c:strRef>
          </c:cat>
          <c:val>
            <c:numRef>
              <c:f>'[2]鳥居議員'!$B$63:$B$72</c:f>
              <c:numCache>
                <c:ptCount val="10"/>
                <c:pt idx="0">
                  <c:v>0.56</c:v>
                </c:pt>
                <c:pt idx="1">
                  <c:v>0.56</c:v>
                </c:pt>
                <c:pt idx="2">
                  <c:v>0.69</c:v>
                </c:pt>
                <c:pt idx="3">
                  <c:v>0.86</c:v>
                </c:pt>
                <c:pt idx="4">
                  <c:v>0.98</c:v>
                </c:pt>
                <c:pt idx="5">
                  <c:v>1.06</c:v>
                </c:pt>
                <c:pt idx="6">
                  <c:v>1.02</c:v>
                </c:pt>
                <c:pt idx="7">
                  <c:v>0.77</c:v>
                </c:pt>
                <c:pt idx="8">
                  <c:v>0.45</c:v>
                </c:pt>
                <c:pt idx="9">
                  <c:v>0.56</c:v>
                </c:pt>
              </c:numCache>
            </c:numRef>
          </c:val>
        </c:ser>
        <c:axId val="47338843"/>
        <c:axId val="23396404"/>
      </c:barChart>
      <c:lineChart>
        <c:grouping val="standard"/>
        <c:varyColors val="0"/>
        <c:ser>
          <c:idx val="1"/>
          <c:order val="1"/>
          <c:tx>
            <c:strRef>
              <c:f>'[2]鳥居議員'!$C$62</c:f>
              <c:strCache>
                <c:ptCount val="1"/>
                <c:pt idx="0">
                  <c:v>埼玉県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'[2]鳥居議員'!$A$63:$A$72</c:f>
              <c:strCache>
                <c:ptCount val="10"/>
                <c:pt idx="0">
                  <c:v>13年度</c:v>
                </c:pt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  <c:pt idx="6">
                  <c:v>19年度</c:v>
                </c:pt>
                <c:pt idx="7">
                  <c:v>20年度</c:v>
                </c:pt>
                <c:pt idx="8">
                  <c:v>21年度</c:v>
                </c:pt>
                <c:pt idx="9">
                  <c:v>22年度</c:v>
                </c:pt>
              </c:strCache>
            </c:strRef>
          </c:cat>
          <c:val>
            <c:numRef>
              <c:f>'[2]鳥居議員'!$C$63:$C$72</c:f>
              <c:numCache>
                <c:ptCount val="10"/>
                <c:pt idx="0">
                  <c:v>0.51</c:v>
                </c:pt>
                <c:pt idx="1">
                  <c:v>0.46</c:v>
                </c:pt>
                <c:pt idx="2">
                  <c:v>0.6</c:v>
                </c:pt>
                <c:pt idx="3">
                  <c:v>0.76</c:v>
                </c:pt>
                <c:pt idx="4">
                  <c:v>0.91</c:v>
                </c:pt>
                <c:pt idx="5">
                  <c:v>1.03</c:v>
                </c:pt>
                <c:pt idx="6">
                  <c:v>0.99</c:v>
                </c:pt>
                <c:pt idx="7">
                  <c:v>0.75</c:v>
                </c:pt>
                <c:pt idx="8">
                  <c:v>0.36</c:v>
                </c:pt>
                <c:pt idx="9">
                  <c:v>0.44</c:v>
                </c:pt>
              </c:numCache>
            </c:numRef>
          </c:val>
          <c:smooth val="0"/>
        </c:ser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96404"/>
        <c:crosses val="autoZero"/>
        <c:auto val="1"/>
        <c:lblOffset val="100"/>
        <c:tickLblSkip val="1"/>
        <c:noMultiLvlLbl val="0"/>
      </c:catAx>
      <c:valAx>
        <c:axId val="23396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3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265"/>
          <c:y val="0.05375"/>
          <c:w val="0.1355"/>
          <c:h val="0.2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飯能市の一般会計と扶助費の決算額</a:t>
            </a:r>
          </a:p>
        </c:rich>
      </c:tx>
      <c:layout>
        <c:manualLayout>
          <c:xMode val="factor"/>
          <c:yMode val="factor"/>
          <c:x val="-0.05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1925"/>
          <c:w val="0.792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'[2]鳥居議員'!$B$35</c:f>
              <c:strCache>
                <c:ptCount val="1"/>
                <c:pt idx="0">
                  <c:v>一般会計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'[2]鳥居議員'!$A$36:$A$44</c:f>
              <c:strCache>
                <c:ptCount val="9"/>
                <c:pt idx="0">
                  <c:v>13年度</c:v>
                </c:pt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  <c:pt idx="6">
                  <c:v>19年度</c:v>
                </c:pt>
                <c:pt idx="7">
                  <c:v>20年度</c:v>
                </c:pt>
                <c:pt idx="8">
                  <c:v>21年度</c:v>
                </c:pt>
              </c:strCache>
            </c:strRef>
          </c:cat>
          <c:val>
            <c:numRef>
              <c:f>'[2]鳥居議員'!$B$36:$B$44</c:f>
              <c:numCache>
                <c:ptCount val="9"/>
                <c:pt idx="0">
                  <c:v>237.93</c:v>
                </c:pt>
                <c:pt idx="1">
                  <c:v>230.5</c:v>
                </c:pt>
                <c:pt idx="2">
                  <c:v>224.66</c:v>
                </c:pt>
                <c:pt idx="3">
                  <c:v>233.69</c:v>
                </c:pt>
                <c:pt idx="4">
                  <c:v>223.32</c:v>
                </c:pt>
                <c:pt idx="5">
                  <c:v>224.25</c:v>
                </c:pt>
                <c:pt idx="6">
                  <c:v>232.24</c:v>
                </c:pt>
                <c:pt idx="7">
                  <c:v>227.35</c:v>
                </c:pt>
                <c:pt idx="8">
                  <c:v>249.1</c:v>
                </c:pt>
              </c:numCache>
            </c:numRef>
          </c:val>
        </c:ser>
        <c:axId val="9241045"/>
        <c:axId val="16060542"/>
      </c:barChart>
      <c:lineChart>
        <c:grouping val="standard"/>
        <c:varyColors val="0"/>
        <c:ser>
          <c:idx val="1"/>
          <c:order val="1"/>
          <c:tx>
            <c:strRef>
              <c:f>'[2]鳥居議員'!$C$35</c:f>
              <c:strCache>
                <c:ptCount val="1"/>
                <c:pt idx="0">
                  <c:v>扶助費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'[2]鳥居議員'!$A$36:$A$44</c:f>
              <c:strCache>
                <c:ptCount val="9"/>
                <c:pt idx="0">
                  <c:v>13年度</c:v>
                </c:pt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  <c:pt idx="6">
                  <c:v>19年度</c:v>
                </c:pt>
                <c:pt idx="7">
                  <c:v>20年度</c:v>
                </c:pt>
                <c:pt idx="8">
                  <c:v>21年度</c:v>
                </c:pt>
              </c:strCache>
            </c:strRef>
          </c:cat>
          <c:val>
            <c:numRef>
              <c:f>'[2]鳥居議員'!$C$36:$C$44</c:f>
              <c:numCache>
                <c:ptCount val="9"/>
                <c:pt idx="0">
                  <c:v>5.45</c:v>
                </c:pt>
                <c:pt idx="1">
                  <c:v>7.01</c:v>
                </c:pt>
                <c:pt idx="2">
                  <c:v>8.05</c:v>
                </c:pt>
                <c:pt idx="3">
                  <c:v>9.35</c:v>
                </c:pt>
                <c:pt idx="4">
                  <c:v>9.3</c:v>
                </c:pt>
                <c:pt idx="5">
                  <c:v>8.27</c:v>
                </c:pt>
                <c:pt idx="6">
                  <c:v>8.94</c:v>
                </c:pt>
                <c:pt idx="7">
                  <c:v>9.69</c:v>
                </c:pt>
                <c:pt idx="8">
                  <c:v>10.47</c:v>
                </c:pt>
              </c:numCache>
            </c:numRef>
          </c:val>
          <c:smooth val="0"/>
        </c:ser>
        <c:axId val="10327151"/>
        <c:axId val="25835496"/>
      </c:line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  <c:max val="255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一般会計決算額
</a:t>
                </a:r>
                <a:r>
                  <a:rPr lang="en-US" cap="none" sz="1100" b="1" i="0" u="none" baseline="0"/>
                  <a:t>(</a:t>
                </a: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  単位　億円  </a:t>
                </a:r>
                <a:r>
                  <a:rPr lang="en-US" cap="none" sz="110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125"/>
            </c:manualLayout>
          </c:layout>
          <c:overlay val="0"/>
          <c:spPr>
            <a:solidFill>
              <a:srgbClr val="CCFFCC"/>
            </a:solidFill>
            <a:ln w="12700">
              <a:solid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1045"/>
        <c:crossesAt val="1"/>
        <c:crossBetween val="between"/>
        <c:dispUnits/>
      </c:valAx>
      <c:catAx>
        <c:axId val="10327151"/>
        <c:scaling>
          <c:orientation val="minMax"/>
        </c:scaling>
        <c:axPos val="b"/>
        <c:delete val="1"/>
        <c:majorTickMark val="out"/>
        <c:minorTickMark val="none"/>
        <c:tickLblPos val="none"/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  <c:max val="12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扶助費決算額</a:t>
                </a:r>
                <a:r>
                  <a:rPr lang="en-US" cap="none" sz="1100" b="1" i="0" u="none" baseline="0"/>
                  <a:t>
(</a:t>
                </a: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 単位　億円 </a:t>
                </a:r>
                <a:r>
                  <a:rPr lang="en-US" cap="none" sz="110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645"/>
            </c:manualLayout>
          </c:layout>
          <c:overlay val="0"/>
          <c:spPr>
            <a:solidFill>
              <a:srgbClr val="FF9900"/>
            </a:solidFill>
            <a:ln w="12700">
              <a:solid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66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7151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2805"/>
          <c:w val="0.147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飯能市の総人口と生活保護人員・世帯数</a:t>
            </a:r>
          </a:p>
        </c:rich>
      </c:tx>
      <c:layout>
        <c:manualLayout>
          <c:xMode val="factor"/>
          <c:yMode val="factor"/>
          <c:x val="-0.060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"/>
          <c:w val="0.934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'[2]鳥居議員'!$B$13</c:f>
              <c:strCache>
                <c:ptCount val="1"/>
                <c:pt idx="0">
                  <c:v>総人口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'[2]鳥居議員'!$A$14:$A$22</c:f>
              <c:strCache>
                <c:ptCount val="9"/>
                <c:pt idx="0">
                  <c:v>13年度</c:v>
                </c:pt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  <c:pt idx="6">
                  <c:v>19年度</c:v>
                </c:pt>
                <c:pt idx="7">
                  <c:v>20年度</c:v>
                </c:pt>
                <c:pt idx="8">
                  <c:v>21年度</c:v>
                </c:pt>
              </c:strCache>
            </c:strRef>
          </c:cat>
          <c:val>
            <c:numRef>
              <c:f>'[2]鳥居議員'!$B$14:$B$22</c:f>
              <c:numCache>
                <c:ptCount val="9"/>
                <c:pt idx="0">
                  <c:v>83186</c:v>
                </c:pt>
                <c:pt idx="1">
                  <c:v>83054</c:v>
                </c:pt>
                <c:pt idx="2">
                  <c:v>82796</c:v>
                </c:pt>
                <c:pt idx="3">
                  <c:v>82641</c:v>
                </c:pt>
                <c:pt idx="4">
                  <c:v>84982</c:v>
                </c:pt>
                <c:pt idx="5">
                  <c:v>84544</c:v>
                </c:pt>
                <c:pt idx="6">
                  <c:v>83967</c:v>
                </c:pt>
                <c:pt idx="7">
                  <c:v>83876</c:v>
                </c:pt>
                <c:pt idx="8">
                  <c:v>83432</c:v>
                </c:pt>
              </c:numCache>
            </c:numRef>
          </c:val>
          <c:smooth val="0"/>
        </c:ser>
        <c:marker val="1"/>
        <c:axId val="31192873"/>
        <c:axId val="12300402"/>
      </c:lineChart>
      <c:lineChart>
        <c:grouping val="standard"/>
        <c:varyColors val="0"/>
        <c:ser>
          <c:idx val="1"/>
          <c:order val="1"/>
          <c:tx>
            <c:strRef>
              <c:f>'[2]鳥居議員'!$C$13</c:f>
              <c:strCache>
                <c:ptCount val="1"/>
                <c:pt idx="0">
                  <c:v>生活保護　　　延べ人員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'[2]鳥居議員'!$A$14:$A$22</c:f>
              <c:strCache>
                <c:ptCount val="9"/>
                <c:pt idx="0">
                  <c:v>13年度</c:v>
                </c:pt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  <c:pt idx="6">
                  <c:v>19年度</c:v>
                </c:pt>
                <c:pt idx="7">
                  <c:v>20年度</c:v>
                </c:pt>
                <c:pt idx="8">
                  <c:v>21年度</c:v>
                </c:pt>
              </c:strCache>
            </c:strRef>
          </c:cat>
          <c:val>
            <c:numRef>
              <c:f>'[2]鳥居議員'!$C$14:$C$22</c:f>
              <c:numCache>
                <c:ptCount val="9"/>
                <c:pt idx="0">
                  <c:v>4729</c:v>
                </c:pt>
                <c:pt idx="1">
                  <c:v>5412</c:v>
                </c:pt>
                <c:pt idx="2">
                  <c:v>6085</c:v>
                </c:pt>
                <c:pt idx="3">
                  <c:v>6309</c:v>
                </c:pt>
                <c:pt idx="4">
                  <c:v>6529</c:v>
                </c:pt>
                <c:pt idx="5">
                  <c:v>6577</c:v>
                </c:pt>
                <c:pt idx="6">
                  <c:v>6578</c:v>
                </c:pt>
                <c:pt idx="7">
                  <c:v>6956</c:v>
                </c:pt>
                <c:pt idx="8">
                  <c:v>7866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'[2]鳥居議員'!$D$13</c:f>
              <c:strCache>
                <c:ptCount val="1"/>
                <c:pt idx="0">
                  <c:v>生活保護　　　延べ世帯数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'[2]鳥居議員'!$A$14:$A$22</c:f>
              <c:strCache>
                <c:ptCount val="9"/>
                <c:pt idx="0">
                  <c:v>13年度</c:v>
                </c:pt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  <c:pt idx="6">
                  <c:v>19年度</c:v>
                </c:pt>
                <c:pt idx="7">
                  <c:v>20年度</c:v>
                </c:pt>
                <c:pt idx="8">
                  <c:v>21年度</c:v>
                </c:pt>
              </c:strCache>
            </c:strRef>
          </c:cat>
          <c:val>
            <c:numRef>
              <c:f>'[2]鳥居議員'!$D$14:$D$22</c:f>
              <c:numCache>
                <c:ptCount val="9"/>
                <c:pt idx="0">
                  <c:v>2812</c:v>
                </c:pt>
                <c:pt idx="1">
                  <c:v>3283</c:v>
                </c:pt>
                <c:pt idx="2">
                  <c:v>3817</c:v>
                </c:pt>
                <c:pt idx="3">
                  <c:v>4130</c:v>
                </c:pt>
                <c:pt idx="4">
                  <c:v>4442</c:v>
                </c:pt>
                <c:pt idx="5">
                  <c:v>4474</c:v>
                </c:pt>
                <c:pt idx="6">
                  <c:v>4567</c:v>
                </c:pt>
                <c:pt idx="7">
                  <c:v>4835</c:v>
                </c:pt>
                <c:pt idx="8">
                  <c:v>5561</c:v>
                </c:pt>
              </c:numCache>
            </c:numRef>
          </c:val>
          <c:smooth val="0"/>
        </c:ser>
        <c:marker val="1"/>
        <c:axId val="43594755"/>
        <c:axId val="56808476"/>
      </c:line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00402"/>
        <c:crosses val="autoZero"/>
        <c:auto val="1"/>
        <c:lblOffset val="100"/>
        <c:tickLblSkip val="1"/>
        <c:noMultiLvlLbl val="0"/>
      </c:catAx>
      <c:valAx>
        <c:axId val="12300402"/>
        <c:scaling>
          <c:orientation val="minMax"/>
          <c:max val="90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総人口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2873"/>
        <c:crossesAt val="1"/>
        <c:crossBetween val="between"/>
        <c:dispUnits/>
        <c:majorUnit val="10000"/>
        <c:minorUnit val="2000"/>
      </c:valAx>
      <c:catAx>
        <c:axId val="43594755"/>
        <c:scaling>
          <c:orientation val="minMax"/>
        </c:scaling>
        <c:axPos val="b"/>
        <c:delete val="1"/>
        <c:majorTickMark val="out"/>
        <c:minorTickMark val="none"/>
        <c:tickLblPos val="none"/>
        <c:crossAx val="56808476"/>
        <c:crosses val="autoZero"/>
        <c:auto val="1"/>
        <c:lblOffset val="100"/>
        <c:tickLblSkip val="1"/>
        <c:noMultiLvlLbl val="0"/>
      </c:catAx>
      <c:valAx>
        <c:axId val="56808476"/>
        <c:scaling>
          <c:orientation val="minMax"/>
          <c:max val="9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保護世帯数
保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護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員</a:t>
                </a:r>
              </a:p>
            </c:rich>
          </c:tx>
          <c:layout>
            <c:manualLayout>
              <c:xMode val="factor"/>
              <c:yMode val="factor"/>
              <c:x val="0.03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4755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175"/>
          <c:y val="0.61625"/>
          <c:w val="0.241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225"/>
          <c:w val="0.97075"/>
          <c:h val="0.7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CCFF"/>
              </a:solidFill>
            </c:spPr>
          </c:dPt>
          <c:dPt>
            <c:idx val="6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Pt>
            <c:idx val="9"/>
            <c:spPr>
              <a:solidFill>
                <a:srgbClr val="000080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福祉費
５０%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土木費
７．５%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水道事業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教育費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下水道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'[1]表・グラフ'!$J$7:$J$16</c:f>
              <c:strCache>
                <c:ptCount val="10"/>
                <c:pt idx="0">
                  <c:v>福祉費</c:v>
                </c:pt>
                <c:pt idx="1">
                  <c:v>土木費</c:v>
                </c:pt>
                <c:pt idx="2">
                  <c:v>総務費</c:v>
                </c:pt>
                <c:pt idx="3">
                  <c:v>水道事業</c:v>
                </c:pt>
                <c:pt idx="4">
                  <c:v>教育費</c:v>
                </c:pt>
                <c:pt idx="5">
                  <c:v>下水道</c:v>
                </c:pt>
                <c:pt idx="6">
                  <c:v>公債費</c:v>
                </c:pt>
                <c:pt idx="7">
                  <c:v>区画整理</c:v>
                </c:pt>
                <c:pt idx="8">
                  <c:v>消防費</c:v>
                </c:pt>
                <c:pt idx="9">
                  <c:v>その他</c:v>
                </c:pt>
              </c:strCache>
            </c:strRef>
          </c:cat>
          <c:val>
            <c:numRef>
              <c:f>'[1]表・グラフ'!$K$7:$K$16</c:f>
              <c:numCache>
                <c:ptCount val="10"/>
                <c:pt idx="0">
                  <c:v>0.5046994929758112</c:v>
                </c:pt>
                <c:pt idx="1">
                  <c:v>0.0752119280947514</c:v>
                </c:pt>
                <c:pt idx="2">
                  <c:v>0.07038217198741457</c:v>
                </c:pt>
                <c:pt idx="3">
                  <c:v>0.06202529108799776</c:v>
                </c:pt>
                <c:pt idx="4">
                  <c:v>0.064</c:v>
                </c:pt>
                <c:pt idx="5">
                  <c:v>0.06184492675203912</c:v>
                </c:pt>
                <c:pt idx="6">
                  <c:v>0.041</c:v>
                </c:pt>
                <c:pt idx="7">
                  <c:v>0.036</c:v>
                </c:pt>
                <c:pt idx="8">
                  <c:v>0.031</c:v>
                </c:pt>
                <c:pt idx="9">
                  <c:v>0.054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</cdr:x>
      <cdr:y>0.9255</cdr:y>
    </cdr:from>
    <cdr:to>
      <cdr:x>0.99975</cdr:x>
      <cdr:y>0.9935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543675" y="3514725"/>
          <a:ext cx="1057275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グラフ＝３</a:t>
          </a:r>
        </a:p>
      </cdr:txBody>
    </cdr:sp>
  </cdr:relSizeAnchor>
  <cdr:relSizeAnchor xmlns:cdr="http://schemas.openxmlformats.org/drawingml/2006/chartDrawing">
    <cdr:from>
      <cdr:x>0.0095</cdr:x>
      <cdr:y>0.8245</cdr:y>
    </cdr:from>
    <cdr:to>
      <cdr:x>0.08075</cdr:x>
      <cdr:y>0.92625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3124200"/>
          <a:ext cx="542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0.91225</cdr:y>
    </cdr:from>
    <cdr:to>
      <cdr:x>0.985</cdr:x>
      <cdr:y>0.9835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77000" y="3638550"/>
          <a:ext cx="1000125" cy="2857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グラフ＝２</a:t>
          </a:r>
        </a:p>
      </cdr:txBody>
    </cdr:sp>
  </cdr:relSizeAnchor>
  <cdr:relSizeAnchor xmlns:cdr="http://schemas.openxmlformats.org/drawingml/2006/chartDrawing">
    <cdr:from>
      <cdr:x>0.06275</cdr:x>
      <cdr:y>0.89</cdr:y>
    </cdr:from>
    <cdr:to>
      <cdr:x>0.1705</cdr:x>
      <cdr:y>0.9615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3543300"/>
          <a:ext cx="819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0.936</cdr:y>
    </cdr:from>
    <cdr:to>
      <cdr:x>0.992</cdr:x>
      <cdr:y>0.9875</cdr:y>
    </cdr:to>
    <cdr:sp>
      <cdr:nvSpPr>
        <cdr:cNvPr id="1" name="TextBox 1"/>
        <cdr:cNvSpPr txBox="1">
          <a:spLocks noChangeArrowheads="1"/>
        </cdr:cNvSpPr>
      </cdr:nvSpPr>
      <cdr:spPr>
        <a:xfrm>
          <a:off x="6486525" y="4448175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グラフ１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0.883</cdr:y>
    </cdr:from>
    <cdr:to>
      <cdr:x>0.5755</cdr:x>
      <cdr:y>0.97325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895725"/>
          <a:ext cx="1181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0.749</cdr:y>
    </cdr:from>
    <cdr:to>
      <cdr:x>0.3135</cdr:x>
      <cdr:y>0.82125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3305175"/>
          <a:ext cx="981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ＭＳ Ｐゴシック"/>
              <a:ea typeface="ＭＳ Ｐゴシック"/>
              <a:cs typeface="ＭＳ Ｐゴシック"/>
            </a:rPr>
            <a:t>グラフ　４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53</xdr:row>
      <xdr:rowOff>47625</xdr:rowOff>
    </xdr:from>
    <xdr:to>
      <xdr:col>10</xdr:col>
      <xdr:colOff>676275</xdr:colOff>
      <xdr:row>75</xdr:row>
      <xdr:rowOff>76200</xdr:rowOff>
    </xdr:to>
    <xdr:graphicFrame>
      <xdr:nvGraphicFramePr>
        <xdr:cNvPr id="1" name="Chart 2"/>
        <xdr:cNvGraphicFramePr/>
      </xdr:nvGraphicFramePr>
      <xdr:xfrm>
        <a:off x="38100" y="9134475"/>
        <a:ext cx="761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10</xdr:col>
      <xdr:colOff>676275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47625" y="5019675"/>
        <a:ext cx="76009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85725</xdr:rowOff>
    </xdr:from>
    <xdr:to>
      <xdr:col>11</xdr:col>
      <xdr:colOff>0</xdr:colOff>
      <xdr:row>28</xdr:row>
      <xdr:rowOff>38100</xdr:rowOff>
    </xdr:to>
    <xdr:graphicFrame>
      <xdr:nvGraphicFramePr>
        <xdr:cNvPr id="3" name="Chart 4"/>
        <xdr:cNvGraphicFramePr/>
      </xdr:nvGraphicFramePr>
      <xdr:xfrm>
        <a:off x="38100" y="85725"/>
        <a:ext cx="762000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87</xdr:row>
      <xdr:rowOff>161925</xdr:rowOff>
    </xdr:from>
    <xdr:to>
      <xdr:col>11</xdr:col>
      <xdr:colOff>666750</xdr:colOff>
      <xdr:row>107</xdr:row>
      <xdr:rowOff>161925</xdr:rowOff>
    </xdr:to>
    <xdr:graphicFrame>
      <xdr:nvGraphicFramePr>
        <xdr:cNvPr id="4" name="Chart 5"/>
        <xdr:cNvGraphicFramePr/>
      </xdr:nvGraphicFramePr>
      <xdr:xfrm>
        <a:off x="4972050" y="15325725"/>
        <a:ext cx="3352800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109</xdr:row>
      <xdr:rowOff>190500</xdr:rowOff>
    </xdr:from>
    <xdr:to>
      <xdr:col>10</xdr:col>
      <xdr:colOff>247650</xdr:colOff>
      <xdr:row>111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14900" y="20193000"/>
          <a:ext cx="23050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作成；Ｈ２４－3／10鳥居誠明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696;&#21729;&#27963;&#21205;\&#36039;&#26009;\&#20104;&#31639;&#12289;&#27770;&#31639;\&#39151;&#33021;&#24066;&#12398;&#24179;&#25104;&#65298;&#65300;&#24180;&#24230;&#20104;&#31639;&#12398;&#31119;&#31049;&#36027;&#12398;&#21344;&#12417;&#12427;&#21106;&#21512;&#65326;&#65349;&#653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696;&#21729;&#27963;&#21205;\&#36039;&#26009;\&#31119;&#31049;&#38306;&#20418;\&#29983;&#27963;&#20445;&#35703;&#65293;H21.&#65297;&#65298;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・グラフ"/>
      <sheetName val="詳細"/>
      <sheetName val="Sheet3"/>
    </sheetNames>
    <sheetDataSet>
      <sheetData sheetId="0">
        <row r="7">
          <cell r="J7" t="str">
            <v>福祉費</v>
          </cell>
          <cell r="K7">
            <v>0.5046994929758112</v>
          </cell>
        </row>
        <row r="8">
          <cell r="J8" t="str">
            <v>土木費</v>
          </cell>
          <cell r="K8">
            <v>0.0752119280947514</v>
          </cell>
        </row>
        <row r="9">
          <cell r="J9" t="str">
            <v>総務費</v>
          </cell>
          <cell r="K9">
            <v>0.07038217198741457</v>
          </cell>
        </row>
        <row r="10">
          <cell r="J10" t="str">
            <v>水道事業</v>
          </cell>
          <cell r="K10">
            <v>0.06202529108799776</v>
          </cell>
        </row>
        <row r="11">
          <cell r="J11" t="str">
            <v>教育費</v>
          </cell>
          <cell r="K11">
            <v>0.064</v>
          </cell>
        </row>
        <row r="12">
          <cell r="J12" t="str">
            <v>下水道</v>
          </cell>
          <cell r="K12">
            <v>0.06184492675203912</v>
          </cell>
        </row>
        <row r="13">
          <cell r="J13" t="str">
            <v>公債費</v>
          </cell>
          <cell r="K13">
            <v>0.041</v>
          </cell>
        </row>
        <row r="14">
          <cell r="J14" t="str">
            <v>区画整理</v>
          </cell>
          <cell r="K14">
            <v>0.036</v>
          </cell>
        </row>
        <row r="15">
          <cell r="J15" t="str">
            <v>消防費</v>
          </cell>
          <cell r="K15">
            <v>0.031</v>
          </cell>
        </row>
        <row r="16">
          <cell r="J16" t="str">
            <v>その他</v>
          </cell>
          <cell r="K16">
            <v>0.054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鳥居議員"/>
      <sheetName val="Sheet2"/>
      <sheetName val="Sheet3"/>
    </sheetNames>
    <sheetDataSet>
      <sheetData sheetId="0">
        <row r="13">
          <cell r="B13" t="str">
            <v>総人口</v>
          </cell>
          <cell r="C13" t="str">
            <v>生活保護　　　延べ人員</v>
          </cell>
          <cell r="D13" t="str">
            <v>生活保護　　　延べ世帯数</v>
          </cell>
        </row>
        <row r="14">
          <cell r="A14" t="str">
            <v>13年度</v>
          </cell>
          <cell r="B14">
            <v>83186</v>
          </cell>
          <cell r="C14">
            <v>4729</v>
          </cell>
          <cell r="D14">
            <v>2812</v>
          </cell>
        </row>
        <row r="15">
          <cell r="A15" t="str">
            <v>14年度</v>
          </cell>
          <cell r="B15">
            <v>83054</v>
          </cell>
          <cell r="C15">
            <v>5412</v>
          </cell>
          <cell r="D15">
            <v>3283</v>
          </cell>
        </row>
        <row r="16">
          <cell r="A16" t="str">
            <v>15年度</v>
          </cell>
          <cell r="B16">
            <v>82796</v>
          </cell>
          <cell r="C16">
            <v>6085</v>
          </cell>
          <cell r="D16">
            <v>3817</v>
          </cell>
        </row>
        <row r="17">
          <cell r="A17" t="str">
            <v>16年度</v>
          </cell>
          <cell r="B17">
            <v>82641</v>
          </cell>
          <cell r="C17">
            <v>6309</v>
          </cell>
          <cell r="D17">
            <v>4130</v>
          </cell>
        </row>
        <row r="18">
          <cell r="A18" t="str">
            <v>17年度</v>
          </cell>
          <cell r="B18">
            <v>84982</v>
          </cell>
          <cell r="C18">
            <v>6529</v>
          </cell>
          <cell r="D18">
            <v>4442</v>
          </cell>
        </row>
        <row r="19">
          <cell r="A19" t="str">
            <v>18年度</v>
          </cell>
          <cell r="B19">
            <v>84544</v>
          </cell>
          <cell r="C19">
            <v>6577</v>
          </cell>
          <cell r="D19">
            <v>4474</v>
          </cell>
        </row>
        <row r="20">
          <cell r="A20" t="str">
            <v>19年度</v>
          </cell>
          <cell r="B20">
            <v>83967</v>
          </cell>
          <cell r="C20">
            <v>6578</v>
          </cell>
          <cell r="D20">
            <v>4567</v>
          </cell>
        </row>
        <row r="21">
          <cell r="A21" t="str">
            <v>20年度</v>
          </cell>
          <cell r="B21">
            <v>83876</v>
          </cell>
          <cell r="C21">
            <v>6956</v>
          </cell>
          <cell r="D21">
            <v>4835</v>
          </cell>
        </row>
        <row r="22">
          <cell r="A22" t="str">
            <v>21年度</v>
          </cell>
          <cell r="B22">
            <v>83432</v>
          </cell>
          <cell r="C22">
            <v>7866</v>
          </cell>
          <cell r="D22">
            <v>5561</v>
          </cell>
        </row>
        <row r="35">
          <cell r="B35" t="str">
            <v>一般会計</v>
          </cell>
          <cell r="C35" t="str">
            <v>扶助費</v>
          </cell>
        </row>
        <row r="36">
          <cell r="A36" t="str">
            <v>13年度</v>
          </cell>
          <cell r="B36">
            <v>237.93</v>
          </cell>
          <cell r="C36">
            <v>5.45</v>
          </cell>
        </row>
        <row r="37">
          <cell r="A37" t="str">
            <v>14年度</v>
          </cell>
          <cell r="B37">
            <v>230.5</v>
          </cell>
          <cell r="C37">
            <v>7.01</v>
          </cell>
        </row>
        <row r="38">
          <cell r="A38" t="str">
            <v>15年度</v>
          </cell>
          <cell r="B38">
            <v>224.66</v>
          </cell>
          <cell r="C38">
            <v>8.05</v>
          </cell>
        </row>
        <row r="39">
          <cell r="A39" t="str">
            <v>16年度</v>
          </cell>
          <cell r="B39">
            <v>233.69</v>
          </cell>
          <cell r="C39">
            <v>9.35</v>
          </cell>
        </row>
        <row r="40">
          <cell r="A40" t="str">
            <v>17年度</v>
          </cell>
          <cell r="B40">
            <v>223.32</v>
          </cell>
          <cell r="C40">
            <v>9.3</v>
          </cell>
        </row>
        <row r="41">
          <cell r="A41" t="str">
            <v>18年度</v>
          </cell>
          <cell r="B41">
            <v>224.25</v>
          </cell>
          <cell r="C41">
            <v>8.27</v>
          </cell>
        </row>
        <row r="42">
          <cell r="A42" t="str">
            <v>19年度</v>
          </cell>
          <cell r="B42">
            <v>232.24</v>
          </cell>
          <cell r="C42">
            <v>8.94</v>
          </cell>
        </row>
        <row r="43">
          <cell r="A43" t="str">
            <v>20年度</v>
          </cell>
          <cell r="B43">
            <v>227.35</v>
          </cell>
          <cell r="C43">
            <v>9.69</v>
          </cell>
        </row>
        <row r="44">
          <cell r="A44" t="str">
            <v>21年度</v>
          </cell>
          <cell r="B44">
            <v>249.1</v>
          </cell>
          <cell r="C44">
            <v>10.47</v>
          </cell>
        </row>
        <row r="62">
          <cell r="B62" t="str">
            <v>全国</v>
          </cell>
          <cell r="C62" t="str">
            <v>埼玉県</v>
          </cell>
        </row>
        <row r="63">
          <cell r="A63" t="str">
            <v>13年度</v>
          </cell>
          <cell r="B63">
            <v>0.56</v>
          </cell>
          <cell r="C63">
            <v>0.51</v>
          </cell>
        </row>
        <row r="64">
          <cell r="A64" t="str">
            <v>14年度</v>
          </cell>
          <cell r="B64">
            <v>0.56</v>
          </cell>
          <cell r="C64">
            <v>0.46</v>
          </cell>
        </row>
        <row r="65">
          <cell r="A65" t="str">
            <v>15年度</v>
          </cell>
          <cell r="B65">
            <v>0.69</v>
          </cell>
          <cell r="C65">
            <v>0.6</v>
          </cell>
        </row>
        <row r="66">
          <cell r="A66" t="str">
            <v>16年度</v>
          </cell>
          <cell r="B66">
            <v>0.86</v>
          </cell>
          <cell r="C66">
            <v>0.76</v>
          </cell>
        </row>
        <row r="67">
          <cell r="A67" t="str">
            <v>17年度</v>
          </cell>
          <cell r="B67">
            <v>0.98</v>
          </cell>
          <cell r="C67">
            <v>0.91</v>
          </cell>
        </row>
        <row r="68">
          <cell r="A68" t="str">
            <v>18年度</v>
          </cell>
          <cell r="B68">
            <v>1.06</v>
          </cell>
          <cell r="C68">
            <v>1.03</v>
          </cell>
        </row>
        <row r="69">
          <cell r="A69" t="str">
            <v>19年度</v>
          </cell>
          <cell r="B69">
            <v>1.02</v>
          </cell>
          <cell r="C69">
            <v>0.99</v>
          </cell>
        </row>
        <row r="70">
          <cell r="A70" t="str">
            <v>20年度</v>
          </cell>
          <cell r="B70">
            <v>0.77</v>
          </cell>
          <cell r="C70">
            <v>0.75</v>
          </cell>
        </row>
        <row r="71">
          <cell r="A71" t="str">
            <v>21年度</v>
          </cell>
          <cell r="B71">
            <v>0.45</v>
          </cell>
          <cell r="C71">
            <v>0.36</v>
          </cell>
        </row>
        <row r="72">
          <cell r="A72" t="str">
            <v>22年度</v>
          </cell>
          <cell r="B72">
            <v>0.56</v>
          </cell>
          <cell r="C72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4:P120"/>
  <sheetViews>
    <sheetView tabSelected="1" workbookViewId="0" topLeftCell="A1">
      <selection activeCell="K86" sqref="K86"/>
    </sheetView>
  </sheetViews>
  <sheetFormatPr defaultColWidth="9.00390625" defaultRowHeight="13.5"/>
  <cols>
    <col min="1" max="1" width="6.25390625" style="0" customWidth="1"/>
    <col min="2" max="2" width="4.50390625" style="0" customWidth="1"/>
    <col min="3" max="3" width="21.00390625" style="0" customWidth="1"/>
    <col min="6" max="6" width="6.75390625" style="0" customWidth="1"/>
    <col min="7" max="7" width="8.00390625" style="0" customWidth="1"/>
  </cols>
  <sheetData>
    <row r="84" spans="1:16" ht="21">
      <c r="A84" s="1"/>
      <c r="B84" s="84" t="s">
        <v>0</v>
      </c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7.25">
      <c r="A85" s="3"/>
      <c r="B85" s="1"/>
      <c r="C85" s="2"/>
      <c r="D85" s="4" t="s">
        <v>1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7.25">
      <c r="A86" s="5"/>
      <c r="B86" s="6"/>
      <c r="C86" s="7"/>
      <c r="D86" s="8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8" thickBot="1">
      <c r="A87" s="10"/>
      <c r="B87" s="3"/>
      <c r="C87" s="2"/>
      <c r="D87" s="1"/>
      <c r="E87" s="1"/>
      <c r="F87" s="1"/>
      <c r="G87" s="1"/>
      <c r="H87" s="11"/>
      <c r="I87" s="1"/>
      <c r="J87" s="1"/>
      <c r="K87" s="1"/>
      <c r="L87" s="1"/>
      <c r="M87" s="1"/>
      <c r="N87" s="1"/>
      <c r="O87" s="1"/>
      <c r="P87" s="1"/>
    </row>
    <row r="88" spans="1:16" ht="18" thickBot="1">
      <c r="A88" s="121" t="s">
        <v>2</v>
      </c>
      <c r="B88" s="124" t="s">
        <v>3</v>
      </c>
      <c r="C88" s="127" t="s">
        <v>4</v>
      </c>
      <c r="D88" s="128"/>
      <c r="E88" s="129" t="s">
        <v>5</v>
      </c>
      <c r="F88" s="130"/>
      <c r="G88" s="12"/>
      <c r="H88" s="13"/>
      <c r="K88" s="1"/>
      <c r="L88" s="1"/>
      <c r="M88" s="1"/>
      <c r="N88" s="1"/>
      <c r="O88" s="1"/>
      <c r="P88" s="1"/>
    </row>
    <row r="89" spans="1:16" ht="14.25" thickBot="1">
      <c r="A89" s="122"/>
      <c r="B89" s="125"/>
      <c r="C89" s="34" t="s">
        <v>28</v>
      </c>
      <c r="D89" s="35">
        <v>26650</v>
      </c>
      <c r="E89" s="131"/>
      <c r="F89" s="132"/>
      <c r="G89" s="12"/>
      <c r="H89" s="15"/>
      <c r="K89" s="1"/>
      <c r="L89" s="1"/>
      <c r="M89" s="1"/>
      <c r="N89" s="1"/>
      <c r="O89" s="1"/>
      <c r="P89" s="1"/>
    </row>
    <row r="90" spans="1:16" ht="17.25">
      <c r="A90" s="122"/>
      <c r="B90" s="125"/>
      <c r="C90" s="36" t="s">
        <v>7</v>
      </c>
      <c r="D90" s="37">
        <v>3753</v>
      </c>
      <c r="E90" s="115">
        <v>0.0752119280947514</v>
      </c>
      <c r="F90" s="116"/>
      <c r="G90" s="17"/>
      <c r="H90" s="18"/>
      <c r="I90" s="14"/>
      <c r="J90" s="114" t="s">
        <v>6</v>
      </c>
      <c r="K90" s="1"/>
      <c r="L90" s="1"/>
      <c r="M90" s="1"/>
      <c r="N90" s="1"/>
      <c r="O90" s="1"/>
      <c r="P90" s="1"/>
    </row>
    <row r="91" spans="1:16" ht="17.25">
      <c r="A91" s="122"/>
      <c r="B91" s="125"/>
      <c r="C91" s="38" t="s">
        <v>9</v>
      </c>
      <c r="D91" s="39">
        <v>3512</v>
      </c>
      <c r="E91" s="117">
        <v>0.07038217198741457</v>
      </c>
      <c r="F91" s="118"/>
      <c r="G91" s="40"/>
      <c r="H91" s="18"/>
      <c r="I91" s="16"/>
      <c r="J91" s="114"/>
      <c r="K91" s="1"/>
      <c r="L91" s="1"/>
      <c r="M91" s="1"/>
      <c r="N91" s="1"/>
      <c r="O91" s="1"/>
      <c r="P91" s="1"/>
    </row>
    <row r="92" spans="1:16" ht="17.25">
      <c r="A92" s="122"/>
      <c r="B92" s="125"/>
      <c r="C92" s="41" t="s">
        <v>10</v>
      </c>
      <c r="D92" s="42">
        <v>3129</v>
      </c>
      <c r="E92" s="119">
        <v>0.06270666746828593</v>
      </c>
      <c r="F92" s="120"/>
      <c r="G92" s="40"/>
      <c r="H92" s="18"/>
      <c r="I92" s="19" t="s">
        <v>8</v>
      </c>
      <c r="J92" s="20">
        <v>0.5046994929758112</v>
      </c>
      <c r="K92" s="1"/>
      <c r="L92" s="1"/>
      <c r="M92" s="1"/>
      <c r="N92" s="1"/>
      <c r="O92" s="1"/>
      <c r="P92" s="1"/>
    </row>
    <row r="93" spans="1:16" ht="17.25">
      <c r="A93" s="122"/>
      <c r="B93" s="125"/>
      <c r="C93" s="43" t="s">
        <v>11</v>
      </c>
      <c r="D93" s="44">
        <v>2035</v>
      </c>
      <c r="E93" s="133">
        <v>0.040782380408425016</v>
      </c>
      <c r="F93" s="134"/>
      <c r="G93" s="45"/>
      <c r="H93" s="18"/>
      <c r="I93" s="19" t="s">
        <v>7</v>
      </c>
      <c r="J93" s="21">
        <v>0.0752119280947514</v>
      </c>
      <c r="K93" s="1"/>
      <c r="L93" s="1"/>
      <c r="M93" s="1"/>
      <c r="N93" s="1"/>
      <c r="O93" s="1"/>
      <c r="P93" s="1"/>
    </row>
    <row r="94" spans="1:16" ht="17.25">
      <c r="A94" s="122"/>
      <c r="B94" s="125"/>
      <c r="C94" s="46" t="s">
        <v>13</v>
      </c>
      <c r="D94" s="47">
        <v>1533</v>
      </c>
      <c r="E94" s="135">
        <v>0.030722058558287742</v>
      </c>
      <c r="F94" s="136"/>
      <c r="G94" s="40"/>
      <c r="H94" s="18"/>
      <c r="I94" s="19" t="s">
        <v>9</v>
      </c>
      <c r="J94" s="21">
        <v>0.07038217198741457</v>
      </c>
      <c r="K94" s="1"/>
      <c r="L94" s="1"/>
      <c r="M94" s="1"/>
      <c r="N94" s="1"/>
      <c r="O94" s="1"/>
      <c r="P94" s="1"/>
    </row>
    <row r="95" spans="1:16" ht="18" thickBot="1">
      <c r="A95" s="122"/>
      <c r="B95" s="125"/>
      <c r="C95" s="48" t="s">
        <v>15</v>
      </c>
      <c r="D95" s="49">
        <v>2700</v>
      </c>
      <c r="E95" s="137">
        <v>0.054109300787590936</v>
      </c>
      <c r="F95" s="138"/>
      <c r="G95" s="40"/>
      <c r="H95" s="18"/>
      <c r="I95" s="19" t="s">
        <v>12</v>
      </c>
      <c r="J95" s="22">
        <v>0.06202529108799776</v>
      </c>
      <c r="K95" s="1"/>
      <c r="L95" s="1"/>
      <c r="M95" s="1"/>
      <c r="N95" s="1"/>
      <c r="O95" s="1"/>
      <c r="P95" s="1"/>
    </row>
    <row r="96" spans="1:16" ht="18" thickTop="1">
      <c r="A96" s="122"/>
      <c r="B96" s="125"/>
      <c r="C96" s="50" t="s">
        <v>17</v>
      </c>
      <c r="D96" s="51">
        <v>9067</v>
      </c>
      <c r="E96" s="139">
        <v>0.18170704823743963</v>
      </c>
      <c r="F96" s="140"/>
      <c r="G96" s="98" t="s">
        <v>18</v>
      </c>
      <c r="H96" s="23"/>
      <c r="I96" s="19" t="s">
        <v>14</v>
      </c>
      <c r="J96" s="21">
        <v>0.064</v>
      </c>
      <c r="K96" s="1"/>
      <c r="L96" s="1"/>
      <c r="M96" s="1"/>
      <c r="N96" s="1"/>
      <c r="O96" s="1"/>
      <c r="P96" s="1"/>
    </row>
    <row r="97" spans="1:16" ht="18" thickBot="1">
      <c r="A97" s="123"/>
      <c r="B97" s="126"/>
      <c r="C97" s="52" t="s">
        <v>32</v>
      </c>
      <c r="D97" s="53">
        <v>921</v>
      </c>
      <c r="E97" s="100">
        <v>0.018457283713100462</v>
      </c>
      <c r="F97" s="101"/>
      <c r="G97" s="99"/>
      <c r="H97" s="23"/>
      <c r="I97" s="19" t="s">
        <v>16</v>
      </c>
      <c r="J97" s="22">
        <v>0.06184492675203912</v>
      </c>
      <c r="K97" s="1"/>
      <c r="L97" s="1"/>
      <c r="M97" s="1"/>
      <c r="N97" s="1"/>
      <c r="O97" s="1"/>
      <c r="P97" s="1"/>
    </row>
    <row r="98" spans="1:16" ht="17.25">
      <c r="A98" s="102" t="s">
        <v>27</v>
      </c>
      <c r="B98" s="105" t="s">
        <v>3</v>
      </c>
      <c r="C98" s="50" t="s">
        <v>20</v>
      </c>
      <c r="D98" s="55">
        <v>9114</v>
      </c>
      <c r="E98" s="108">
        <v>0.18264895088077918</v>
      </c>
      <c r="F98" s="109"/>
      <c r="G98" s="99"/>
      <c r="H98" s="23"/>
      <c r="I98" s="19" t="s">
        <v>11</v>
      </c>
      <c r="J98" s="21">
        <v>0.041</v>
      </c>
      <c r="K98" s="1"/>
      <c r="L98" s="1"/>
      <c r="M98" s="1"/>
      <c r="N98" s="1"/>
      <c r="O98" s="1"/>
      <c r="P98" s="1"/>
    </row>
    <row r="99" spans="1:16" ht="17.25">
      <c r="A99" s="103"/>
      <c r="B99" s="106"/>
      <c r="C99" s="56" t="s">
        <v>21</v>
      </c>
      <c r="D99" s="57">
        <v>190</v>
      </c>
      <c r="E99" s="108">
        <v>0.003807691536904547</v>
      </c>
      <c r="F99" s="109"/>
      <c r="G99" s="54"/>
      <c r="H99" s="23"/>
      <c r="I99" s="19" t="s">
        <v>19</v>
      </c>
      <c r="J99" s="22">
        <v>0.036</v>
      </c>
      <c r="K99" s="1"/>
      <c r="L99" s="1"/>
      <c r="M99" s="1"/>
      <c r="N99" s="1"/>
      <c r="O99" s="1"/>
      <c r="P99" s="1"/>
    </row>
    <row r="100" spans="1:16" ht="17.25">
      <c r="A100" s="103"/>
      <c r="B100" s="106"/>
      <c r="C100" s="58" t="s">
        <v>22</v>
      </c>
      <c r="D100" s="59">
        <v>5045</v>
      </c>
      <c r="E100" s="108">
        <v>0.10110423054570232</v>
      </c>
      <c r="F100" s="109"/>
      <c r="G100" s="60">
        <v>25167</v>
      </c>
      <c r="H100" s="24"/>
      <c r="I100" s="19" t="s">
        <v>13</v>
      </c>
      <c r="J100" s="21">
        <v>0.031</v>
      </c>
      <c r="K100" s="1"/>
      <c r="L100" s="1"/>
      <c r="M100" s="1"/>
      <c r="N100" s="1"/>
      <c r="O100" s="1"/>
      <c r="P100" s="1"/>
    </row>
    <row r="101" spans="1:16" ht="17.25">
      <c r="A101" s="103"/>
      <c r="B101" s="106"/>
      <c r="C101" s="58" t="s">
        <v>24</v>
      </c>
      <c r="D101" s="61">
        <v>747</v>
      </c>
      <c r="E101" s="108">
        <v>0.014970239884566826</v>
      </c>
      <c r="F101" s="109"/>
      <c r="G101" s="62">
        <v>0.5045306924341446</v>
      </c>
      <c r="H101" s="18"/>
      <c r="I101" s="19" t="s">
        <v>15</v>
      </c>
      <c r="J101" s="21">
        <v>0.054</v>
      </c>
      <c r="K101" s="1"/>
      <c r="L101" s="1"/>
      <c r="M101" s="1"/>
      <c r="N101" s="1"/>
      <c r="O101" s="1"/>
      <c r="P101" s="1"/>
    </row>
    <row r="102" spans="1:16" ht="18" thickBot="1">
      <c r="A102" s="103"/>
      <c r="B102" s="106"/>
      <c r="C102" s="63" t="s">
        <v>29</v>
      </c>
      <c r="D102" s="64">
        <v>83</v>
      </c>
      <c r="E102" s="110">
        <v>0.0016633599871740917</v>
      </c>
      <c r="F102" s="111"/>
      <c r="G102" s="65"/>
      <c r="H102" s="18"/>
      <c r="I102" s="25" t="s">
        <v>23</v>
      </c>
      <c r="J102" s="25">
        <f>SUM(J92:J101)</f>
        <v>1.0001638108980142</v>
      </c>
      <c r="K102" s="1"/>
      <c r="L102" s="1"/>
      <c r="M102" s="1"/>
      <c r="N102" s="1"/>
      <c r="O102" s="1"/>
      <c r="P102" s="1"/>
    </row>
    <row r="103" spans="1:16" ht="18" thickTop="1">
      <c r="A103" s="103"/>
      <c r="B103" s="106"/>
      <c r="C103" s="66" t="s">
        <v>12</v>
      </c>
      <c r="D103" s="67">
        <v>3095</v>
      </c>
      <c r="E103" s="112">
        <v>0.06202529108799776</v>
      </c>
      <c r="F103" s="113"/>
      <c r="G103" s="68"/>
      <c r="H103" s="1"/>
      <c r="I103" s="1"/>
      <c r="J103" s="26"/>
      <c r="K103" s="1"/>
      <c r="L103" s="1"/>
      <c r="M103" s="1"/>
      <c r="N103" s="1"/>
      <c r="O103" s="1"/>
      <c r="P103" s="1"/>
    </row>
    <row r="104" spans="1:16" ht="17.25">
      <c r="A104" s="103"/>
      <c r="B104" s="106"/>
      <c r="C104" s="69" t="s">
        <v>16</v>
      </c>
      <c r="D104" s="70">
        <v>3086</v>
      </c>
      <c r="E104" s="90">
        <v>0.06184492675203912</v>
      </c>
      <c r="F104" s="91"/>
      <c r="G104" s="71"/>
      <c r="H104" s="1"/>
      <c r="I104" s="1"/>
      <c r="J104" s="26"/>
      <c r="K104" s="1"/>
      <c r="L104" s="1"/>
      <c r="M104" s="1"/>
      <c r="N104" s="1"/>
      <c r="O104" s="1"/>
      <c r="P104" s="1"/>
    </row>
    <row r="105" spans="1:16" ht="17.25">
      <c r="A105" s="103"/>
      <c r="B105" s="106"/>
      <c r="C105" s="72" t="s">
        <v>25</v>
      </c>
      <c r="D105" s="73">
        <v>1793</v>
      </c>
      <c r="E105" s="92">
        <v>0.035932583819315016</v>
      </c>
      <c r="F105" s="93"/>
      <c r="G105" s="71"/>
      <c r="H105" s="1"/>
      <c r="I105" s="1"/>
      <c r="J105" s="26"/>
      <c r="K105" s="1"/>
      <c r="L105" s="1"/>
      <c r="M105" s="1"/>
      <c r="N105" s="1"/>
      <c r="O105" s="1"/>
      <c r="P105" s="1"/>
    </row>
    <row r="106" spans="1:16" ht="18" thickBot="1">
      <c r="A106" s="103"/>
      <c r="B106" s="106"/>
      <c r="C106" s="74" t="s">
        <v>26</v>
      </c>
      <c r="D106" s="75">
        <v>79</v>
      </c>
      <c r="E106" s="94">
        <v>0.0015831980600813644</v>
      </c>
      <c r="F106" s="95"/>
      <c r="G106" s="71"/>
      <c r="H106" s="1"/>
      <c r="I106" s="1"/>
      <c r="J106" s="26"/>
      <c r="K106" s="27"/>
      <c r="L106" s="1"/>
      <c r="M106" s="1"/>
      <c r="N106" s="1"/>
      <c r="O106" s="1"/>
      <c r="P106" s="1"/>
    </row>
    <row r="107" spans="1:16" ht="18" thickBot="1">
      <c r="A107" s="104"/>
      <c r="B107" s="107"/>
      <c r="C107" s="76" t="s">
        <v>30</v>
      </c>
      <c r="D107" s="77">
        <v>23232</v>
      </c>
      <c r="E107" s="96"/>
      <c r="F107" s="97"/>
      <c r="G107" s="78"/>
      <c r="H107" s="1"/>
      <c r="I107" s="1"/>
      <c r="J107" s="1"/>
      <c r="K107" s="27"/>
      <c r="L107" s="1"/>
      <c r="M107" s="1"/>
      <c r="N107" s="1"/>
      <c r="O107" s="1"/>
      <c r="P107" s="1"/>
    </row>
    <row r="108" spans="1:16" ht="18" thickBot="1">
      <c r="A108" s="79"/>
      <c r="B108" s="79"/>
      <c r="C108" s="80"/>
      <c r="D108" s="28">
        <v>23170</v>
      </c>
      <c r="E108" s="29"/>
      <c r="F108" s="81"/>
      <c r="G108" s="82"/>
      <c r="H108" s="1"/>
      <c r="I108" s="1"/>
      <c r="J108" s="26"/>
      <c r="K108" s="1"/>
      <c r="L108" s="1"/>
      <c r="M108" s="1"/>
      <c r="N108" s="1"/>
      <c r="O108" s="1"/>
      <c r="P108" s="1"/>
    </row>
    <row r="109" spans="1:16" ht="15" thickBot="1" thickTop="1">
      <c r="A109" s="85" t="s">
        <v>31</v>
      </c>
      <c r="B109" s="86"/>
      <c r="C109" s="87"/>
      <c r="D109" s="83">
        <v>49882</v>
      </c>
      <c r="E109" s="88">
        <v>1</v>
      </c>
      <c r="F109" s="89"/>
      <c r="G109" s="7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5.5">
      <c r="A110" s="1"/>
      <c r="B110" s="30"/>
      <c r="C110" s="2"/>
      <c r="D110" s="1"/>
      <c r="E110" s="1"/>
      <c r="F110" s="1"/>
      <c r="G110" s="1"/>
      <c r="H110" s="1"/>
      <c r="I110" s="1"/>
      <c r="J110" s="31"/>
      <c r="K110" s="1"/>
      <c r="L110" s="1"/>
      <c r="N110" s="1"/>
      <c r="O110" s="32"/>
      <c r="P110" s="1"/>
    </row>
    <row r="111" spans="1:16" ht="13.5">
      <c r="A111" s="1"/>
      <c r="B111" s="1"/>
      <c r="C111" s="2"/>
      <c r="D111" s="1"/>
      <c r="E111" s="1"/>
      <c r="F111" s="1"/>
      <c r="G111" s="1"/>
      <c r="H111" s="33"/>
      <c r="I111" s="1"/>
      <c r="J111" s="1"/>
      <c r="K111" s="1"/>
      <c r="L111" s="1"/>
      <c r="M111" s="1"/>
      <c r="N111" s="1"/>
      <c r="O111" s="1"/>
      <c r="P111" s="1"/>
    </row>
    <row r="112" spans="1:16" ht="13.5">
      <c r="A112" s="1"/>
      <c r="B112" s="1"/>
      <c r="C112" s="2"/>
      <c r="D112" s="1"/>
      <c r="E112" s="1"/>
      <c r="F112" s="1"/>
      <c r="G112" s="1"/>
      <c r="H112" s="11"/>
      <c r="I112" s="1"/>
      <c r="J112" s="1"/>
      <c r="K112" s="1"/>
      <c r="L112" s="1"/>
      <c r="M112" s="1"/>
      <c r="N112" s="1"/>
      <c r="O112" s="1"/>
      <c r="P112" s="1"/>
    </row>
    <row r="113" spans="1:16" ht="13.5">
      <c r="A113" s="1"/>
      <c r="B113" s="1"/>
      <c r="C113" s="2"/>
      <c r="D113" s="1"/>
      <c r="E113" s="1"/>
      <c r="F113" s="1"/>
      <c r="G113" s="1"/>
      <c r="H113" s="11"/>
      <c r="I113" s="1"/>
      <c r="J113" s="1"/>
      <c r="K113" s="1"/>
      <c r="L113" s="1"/>
      <c r="M113" s="1"/>
      <c r="N113" s="1"/>
      <c r="O113" s="1"/>
      <c r="P113" s="1"/>
    </row>
    <row r="114" spans="1:16" ht="13.5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</sheetData>
  <mergeCells count="28">
    <mergeCell ref="A88:A97"/>
    <mergeCell ref="B88:B97"/>
    <mergeCell ref="C88:D88"/>
    <mergeCell ref="E88:F89"/>
    <mergeCell ref="E93:F93"/>
    <mergeCell ref="E94:F94"/>
    <mergeCell ref="E95:F95"/>
    <mergeCell ref="E96:F96"/>
    <mergeCell ref="J90:J91"/>
    <mergeCell ref="E90:F90"/>
    <mergeCell ref="E91:F91"/>
    <mergeCell ref="E92:F92"/>
    <mergeCell ref="G96:G98"/>
    <mergeCell ref="E97:F97"/>
    <mergeCell ref="A98:A107"/>
    <mergeCell ref="B98:B107"/>
    <mergeCell ref="E98:F98"/>
    <mergeCell ref="E99:F99"/>
    <mergeCell ref="E100:F100"/>
    <mergeCell ref="E101:F101"/>
    <mergeCell ref="E102:F102"/>
    <mergeCell ref="E103:F103"/>
    <mergeCell ref="A109:C109"/>
    <mergeCell ref="E109:F109"/>
    <mergeCell ref="E104:F104"/>
    <mergeCell ref="E105:F105"/>
    <mergeCell ref="E106:F106"/>
    <mergeCell ref="E107:F107"/>
  </mergeCells>
  <printOptions/>
  <pageMargins left="0.65" right="0.21" top="0.41" bottom="0.2" header="0.3" footer="0.11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2012-03-17T17:12:33Z</cp:lastPrinted>
  <dcterms:created xsi:type="dcterms:W3CDTF">2012-03-17T16:26:10Z</dcterms:created>
  <dcterms:modified xsi:type="dcterms:W3CDTF">2012-03-17T18:10:54Z</dcterms:modified>
  <cp:category/>
  <cp:version/>
  <cp:contentType/>
  <cp:contentStatus/>
</cp:coreProperties>
</file>